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38411174224\Desktop\Desktop 2025\PJTS TTSpordi 2025 PäA projekt\"/>
    </mc:Choice>
  </mc:AlternateContent>
  <xr:revisionPtr revIDLastSave="0" documentId="13_ncr:1_{A13E9702-B486-484F-B583-522418FB1233}" xr6:coauthVersionLast="47" xr6:coauthVersionMax="47" xr10:uidLastSave="{00000000-0000-0000-0000-000000000000}"/>
  <bookViews>
    <workbookView xWindow="-120" yWindow="-120" windowWidth="29040" windowHeight="15720" xr2:uid="{400A1A67-4291-46AF-AE1F-E1848467F083}"/>
  </bookViews>
  <sheets>
    <sheet name="Sheet1" sheetId="1" r:id="rId1"/>
  </sheets>
  <externalReferences>
    <externalReference r:id="rId2"/>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2" i="1" l="1"/>
  <c r="D62" i="1"/>
  <c r="C62" i="1" l="1"/>
</calcChain>
</file>

<file path=xl/sharedStrings.xml><?xml version="1.0" encoding="utf-8"?>
<sst xmlns="http://schemas.openxmlformats.org/spreadsheetml/2006/main" count="75" uniqueCount="72">
  <si>
    <t>Päästeameti projektitoetuse lõpparuande vorm</t>
  </si>
  <si>
    <t>Lepingu number</t>
  </si>
  <si>
    <t>Projekti nimi</t>
  </si>
  <si>
    <t>Projektijuht</t>
  </si>
  <si>
    <t>Läbiviiv organisatsioon</t>
  </si>
  <si>
    <t>Aadress, telefon, e-post</t>
  </si>
  <si>
    <t>Toetuse summa</t>
  </si>
  <si>
    <t>Projekti kestvuse aeg</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</si>
  <si>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</si>
  <si>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</si>
  <si>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</si>
  <si>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</si>
  <si>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</si>
  <si>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</si>
  <si>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</si>
  <si>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</si>
  <si>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</si>
  <si>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</si>
  <si>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</si>
  <si>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</si>
  <si>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</si>
  <si>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</si>
  <si>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</si>
  <si>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</si>
  <si>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</si>
  <si>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</si>
  <si>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</si>
  <si>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</si>
  <si>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</si>
  <si>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</si>
  <si>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</si>
  <si>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</si>
  <si>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</si>
  <si>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</si>
  <si>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</si>
  <si>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</si>
  <si>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</si>
  <si>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</si>
  <si>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</si>
  <si>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</si>
  <si>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</si>
  <si>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</si>
  <si>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</si>
  <si>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</si>
  <si>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</si>
  <si>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</si>
  <si>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</si>
  <si>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</si>
  <si>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</si>
  <si>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TEGEVUSARUANNE</t>
  </si>
  <si>
    <t>FINANTSARUANNE - PROJEKTILE ERALDATUD RAHALISED VAHENDID</t>
  </si>
  <si>
    <t>6.4-2.1/104ML</t>
  </si>
  <si>
    <t>Uueks tuletõrjespordi hooajaks valmis</t>
  </si>
  <si>
    <t>Kasper Jürimäe</t>
  </si>
  <si>
    <t>Pärnu-Jaagupi Tuletõrjeselts</t>
  </si>
  <si>
    <t>Kooli 4, Pärnu-Jaagupi, Põhja-Pärnumaa vald, Pärnumaa, 87201, 56911062, pjts.vpk@gmail.com</t>
  </si>
  <si>
    <t>15.04-30.11.2025</t>
  </si>
  <si>
    <t>Projekti elluviimisega tagatakse tuletõrjesportlastele korrektsed võistlussärgid, puuduvad naelikud ja tehakse korda ning muudetakse ohutuks poomid ja teatejooksu maja. Tehtavad soetusted ja remontööd viiakse ellu tagamaks noorte sportlaste ohutus ja kaasaegsed treeningtingimused. Eesmärk on vähendada vigastuste ohtu läbi kaasaegse ja korras varustuse.</t>
  </si>
  <si>
    <t>Projekti elluviimisega tagati tuletõrjesportlastele korrektsed võistlussärgid, puuduvad naelikud ja tehti korda ning muudeti ohutuks poomid ja teatejooksu maja. Tehtavad soetusted ja remontööd viidi ellu tagamaks noorte sportlaste ohutus ja kaasaegsed treeningtingimused. Eesmärk on vähendada vigastuste ohtu läbi kaasaegse ja korras varustuse.</t>
  </si>
  <si>
    <t>Inventari remont</t>
  </si>
  <si>
    <t>Spordipluuside soetamine</t>
  </si>
  <si>
    <t>Naelikute soetamine</t>
  </si>
  <si>
    <t>Inventari remont osutus 27,65 euro võrra kallimaks.</t>
  </si>
  <si>
    <t>Juhendaja, varustuse soetaja ja kasutusse andja</t>
  </si>
  <si>
    <t>7-17</t>
  </si>
  <si>
    <t>Tuletõrjespordi ja päästeala noorteringi lapsed</t>
  </si>
  <si>
    <t>Projekti taotluses püstitatud eesmärgid on saavutatud ja planeeritud tegevused ellu viidud</t>
  </si>
  <si>
    <t>Tuletõrjespordi ja päästeala noortering toimivad, varustus kaasajastatud ja ohutumaks muudetud. Lastel on suur huvi valdkonna tegevuste vastu. Tulevikus vajalik treeningute jätkamiseks õppetorn rekonstrueerida.</t>
  </si>
  <si>
    <t xml:space="preserve">Korrastada ohtlikuks muutunud tuletõrjespordi teatejooksu maja ja 100m taksitusriba poomid. Meeskonnatunde loomise ja võistlusreeglitele vastava ühtse võistlusvormi ning ohutut jooksmist võimaldavate uute naelkingade soetamine </t>
  </si>
  <si>
    <t>Korrastatud on ohtlikuks muutunud tuletõrjespordi teatejooksu maja ja 100m taksitusriba poomid. Soetatud on meeskonnatunde loomise ja võistlusreeglitele vastav ühtne võistlusvorm ning ohutut jooksmist võimaldavad uued naelkingad.</t>
  </si>
  <si>
    <t>Kaspar Lorentson, juhatuse liige</t>
  </si>
  <si>
    <t>eestlased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</si>
</sst>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u/>
      <sz val="11"/>
      <color theme="1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7">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
      <left/>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11">
    <xf numFmtId="0" fontId="0" fillId="0" borderId="0" xfId="0"/>
    <xf numFmtId="0" fontId="2" fillId="0" borderId="0" xfId="0" applyFont="1"/>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14" fontId="2" fillId="0" borderId="3" xfId="0" applyNumberFormat="1" applyFont="1" applyBorder="1" applyAlignment="1">
      <alignment horizontal="justify" vertical="center" wrapText="1"/>
    </xf>
    <xf numFmtId="0" fontId="2" fillId="0" borderId="7"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5" fillId="2" borderId="19" xfId="0" applyFont="1" applyFill="1" applyBorder="1" applyAlignment="1">
      <alignment vertical="center" wrapText="1"/>
    </xf>
    <xf numFmtId="0" fontId="6" fillId="2" borderId="19" xfId="0" applyFont="1" applyFill="1" applyBorder="1" applyAlignment="1">
      <alignment vertical="center" wrapText="1"/>
    </xf>
    <xf numFmtId="0" fontId="6" fillId="2" borderId="23" xfId="0" applyFont="1" applyFill="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3"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4" fontId="2" fillId="0" borderId="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justify" vertical="center" wrapText="1"/>
    </xf>
    <xf numFmtId="0" fontId="6" fillId="2" borderId="28" xfId="0" applyFont="1" applyFill="1" applyBorder="1" applyAlignment="1">
      <alignment vertical="center" wrapText="1"/>
    </xf>
    <xf numFmtId="0" fontId="5" fillId="0" borderId="11" xfId="0" applyFont="1" applyBorder="1" applyAlignment="1">
      <alignment vertical="center" wrapText="1"/>
    </xf>
    <xf numFmtId="0" fontId="5" fillId="0" borderId="29" xfId="0" applyFont="1" applyBorder="1" applyAlignment="1">
      <alignment horizontal="center" vertical="center" wrapText="1"/>
    </xf>
    <xf numFmtId="0" fontId="6" fillId="2" borderId="30" xfId="0" applyFont="1" applyFill="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6" xfId="0" applyFont="1" applyBorder="1" applyAlignment="1">
      <alignment vertical="center"/>
    </xf>
    <xf numFmtId="0" fontId="5" fillId="0" borderId="22" xfId="0" applyFont="1" applyBorder="1"/>
    <xf numFmtId="0" fontId="5" fillId="0" borderId="0" xfId="0" applyFont="1"/>
    <xf numFmtId="0" fontId="12" fillId="0" borderId="0" xfId="0" applyFont="1" applyAlignment="1">
      <alignment horizontal="justify" vertical="center"/>
    </xf>
    <xf numFmtId="0" fontId="5" fillId="0" borderId="15" xfId="0" applyFont="1" applyBorder="1"/>
    <xf numFmtId="0" fontId="10" fillId="0" borderId="0" xfId="0" applyFont="1" applyAlignment="1">
      <alignment horizontal="center"/>
    </xf>
    <xf numFmtId="9" fontId="10" fillId="0" borderId="0" xfId="2" applyFont="1"/>
    <xf numFmtId="0" fontId="13" fillId="0" borderId="25" xfId="1" applyFont="1" applyBorder="1"/>
    <xf numFmtId="0" fontId="13" fillId="0" borderId="11" xfId="1" applyFont="1" applyBorder="1"/>
    <xf numFmtId="0" fontId="13" fillId="0" borderId="12" xfId="1" applyFont="1" applyBorder="1"/>
    <xf numFmtId="0" fontId="10" fillId="0" borderId="11" xfId="0" applyFont="1" applyBorder="1"/>
    <xf numFmtId="0" fontId="11" fillId="3" borderId="0" xfId="0" applyFont="1" applyFill="1"/>
    <xf numFmtId="0" fontId="8" fillId="0" borderId="0" xfId="0" applyFont="1"/>
    <xf numFmtId="0" fontId="14" fillId="0" borderId="0" xfId="0" applyFont="1" applyAlignment="1">
      <alignment horizontal="left" vertical="center"/>
    </xf>
    <xf numFmtId="0" fontId="3" fillId="0" borderId="38" xfId="0" applyFont="1" applyBorder="1" applyAlignment="1">
      <alignment vertical="center" wrapText="1"/>
    </xf>
    <xf numFmtId="0" fontId="3" fillId="0" borderId="31" xfId="0" applyFont="1" applyBorder="1" applyAlignment="1">
      <alignment horizontal="center" vertical="center" wrapText="1"/>
    </xf>
    <xf numFmtId="0" fontId="15" fillId="0" borderId="31"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vertical="center" wrapText="1"/>
    </xf>
    <xf numFmtId="14" fontId="2" fillId="0" borderId="7" xfId="0" applyNumberFormat="1" applyFont="1" applyBorder="1" applyAlignment="1">
      <alignment horizontal="justify"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6" fillId="0" borderId="0" xfId="0" applyFont="1" applyAlignment="1">
      <alignment vertical="center"/>
    </xf>
    <xf numFmtId="0" fontId="2" fillId="0" borderId="40" xfId="0" applyFont="1" applyBorder="1" applyAlignment="1">
      <alignment horizontal="justify" vertical="center" wrapText="1"/>
    </xf>
    <xf numFmtId="14" fontId="2" fillId="0" borderId="41" xfId="0" applyNumberFormat="1" applyFont="1" applyBorder="1" applyAlignment="1">
      <alignment horizontal="justify" vertical="center" wrapText="1"/>
    </xf>
    <xf numFmtId="0" fontId="2" fillId="0" borderId="41" xfId="0" applyFont="1" applyBorder="1" applyAlignment="1">
      <alignment horizontal="justify" vertical="center" wrapText="1"/>
    </xf>
    <xf numFmtId="4" fontId="2" fillId="0" borderId="41" xfId="0" applyNumberFormat="1" applyFont="1" applyBorder="1" applyAlignment="1">
      <alignment horizontal="justify" vertical="center" wrapText="1"/>
    </xf>
    <xf numFmtId="4" fontId="2" fillId="0" borderId="42" xfId="0" applyNumberFormat="1" applyFont="1" applyBorder="1" applyAlignment="1">
      <alignment horizontal="justify" vertical="center" wrapText="1"/>
    </xf>
    <xf numFmtId="0" fontId="2" fillId="0" borderId="43" xfId="0" applyFont="1" applyBorder="1" applyAlignment="1">
      <alignment horizontal="justify" vertical="center" wrapText="1"/>
    </xf>
    <xf numFmtId="4" fontId="2" fillId="0" borderId="44" xfId="0" applyNumberFormat="1" applyFont="1" applyBorder="1" applyAlignment="1">
      <alignment horizontal="justify" vertical="center" wrapText="1"/>
    </xf>
    <xf numFmtId="0" fontId="2" fillId="0" borderId="14" xfId="0" applyFont="1" applyBorder="1" applyAlignment="1">
      <alignment horizontal="justify" vertical="center" wrapText="1"/>
    </xf>
    <xf numFmtId="0" fontId="2" fillId="0" borderId="9" xfId="0" applyFont="1" applyBorder="1" applyAlignment="1">
      <alignment horizontal="justify" vertical="center" wrapText="1"/>
    </xf>
    <xf numFmtId="4" fontId="2" fillId="0" borderId="9" xfId="0" applyNumberFormat="1" applyFont="1" applyBorder="1" applyAlignment="1">
      <alignment horizontal="justify" vertical="center" wrapText="1"/>
    </xf>
    <xf numFmtId="4" fontId="2" fillId="0" borderId="45" xfId="0" applyNumberFormat="1" applyFont="1" applyBorder="1" applyAlignment="1">
      <alignment horizontal="justify" vertical="center" wrapText="1"/>
    </xf>
    <xf numFmtId="0" fontId="17" fillId="0" borderId="38"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17" fontId="5" fillId="0" borderId="29" xfId="0" applyNumberFormat="1" applyFont="1" applyBorder="1" applyAlignment="1">
      <alignment vertical="center" wrapText="1"/>
    </xf>
    <xf numFmtId="10" fontId="10" fillId="0" borderId="0" xfId="0" applyNumberFormat="1" applyFont="1"/>
    <xf numFmtId="4" fontId="13" fillId="0" borderId="12" xfId="1" applyNumberFormat="1" applyFont="1" applyBorder="1"/>
    <xf numFmtId="4" fontId="13" fillId="0" borderId="25" xfId="1" applyNumberFormat="1" applyFont="1" applyBorder="1"/>
    <xf numFmtId="4" fontId="13" fillId="0" borderId="11" xfId="1" applyNumberFormat="1" applyFont="1" applyBorder="1"/>
    <xf numFmtId="4" fontId="10" fillId="0" borderId="0" xfId="0" applyNumberFormat="1" applyFont="1"/>
    <xf numFmtId="49" fontId="5" fillId="0" borderId="5" xfId="0" applyNumberFormat="1" applyFont="1" applyBorder="1" applyAlignment="1">
      <alignment horizontal="center" vertical="center" wrapText="1"/>
    </xf>
    <xf numFmtId="0" fontId="6" fillId="2" borderId="38" xfId="0" applyFont="1" applyFill="1" applyBorder="1" applyAlignment="1">
      <alignment vertical="center" wrapText="1"/>
    </xf>
    <xf numFmtId="0" fontId="5" fillId="0" borderId="46" xfId="0" applyFont="1" applyBorder="1" applyAlignment="1">
      <alignment wrapText="1"/>
    </xf>
    <xf numFmtId="0" fontId="5" fillId="0" borderId="32" xfId="0" applyFont="1" applyBorder="1" applyAlignment="1">
      <alignment vertical="center" wrapText="1"/>
    </xf>
    <xf numFmtId="0" fontId="5" fillId="0" borderId="13" xfId="0" applyFont="1" applyBorder="1" applyAlignment="1">
      <alignment vertical="center" wrapText="1"/>
    </xf>
    <xf numFmtId="0" fontId="5" fillId="0" borderId="27" xfId="0" applyFont="1" applyBorder="1" applyAlignment="1">
      <alignment vertical="center" wrapText="1"/>
    </xf>
    <xf numFmtId="0" fontId="3" fillId="0" borderId="13"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5" fillId="0" borderId="30" xfId="0" applyFont="1" applyBorder="1" applyAlignment="1">
      <alignment horizontal="center" vertical="center" wrapText="1"/>
    </xf>
    <xf numFmtId="0" fontId="5" fillId="0" borderId="3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vertical="center" wrapText="1"/>
    </xf>
    <xf numFmtId="0" fontId="5" fillId="0" borderId="18" xfId="0" applyFont="1" applyBorder="1"/>
    <xf numFmtId="0" fontId="5" fillId="0" borderId="19" xfId="0" applyFont="1" applyBorder="1"/>
    <xf numFmtId="0" fontId="5" fillId="0" borderId="20" xfId="0" applyFont="1" applyBorder="1" applyAlignment="1">
      <alignment vertical="center" wrapText="1"/>
    </xf>
    <xf numFmtId="0" fontId="5" fillId="0" borderId="16" xfId="0" applyFont="1" applyBorder="1"/>
    <xf numFmtId="0" fontId="5" fillId="0" borderId="21" xfId="0" applyFont="1" applyBorder="1"/>
    <xf numFmtId="0" fontId="2" fillId="0" borderId="0" xfId="0" applyFont="1" applyAlignment="1">
      <alignment horizontal="left" vertical="center"/>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69</xdr:row>
      <xdr:rowOff>85725</xdr:rowOff>
    </xdr:from>
    <xdr:to>
      <xdr:col>2</xdr:col>
      <xdr:colOff>1147053</xdr:colOff>
      <xdr:row>92</xdr:row>
      <xdr:rowOff>141177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0</xdr:colOff>
          <xdr:row>45</xdr:row>
          <xdr:rowOff>0</xdr:rowOff>
        </xdr:from>
        <xdr:to>
          <xdr:col>11</xdr:col>
          <xdr:colOff>485775</xdr:colOff>
          <xdr:row>84</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44</xdr:row>
          <xdr:rowOff>9525</xdr:rowOff>
        </xdr:from>
        <xdr:to>
          <xdr:col>12</xdr:col>
          <xdr:colOff>581025</xdr:colOff>
          <xdr:row>83</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1381125</xdr:colOff>
          <xdr:row>43</xdr:row>
          <xdr:rowOff>0</xdr:rowOff>
        </xdr:from>
        <xdr:to>
          <xdr:col>14</xdr:col>
          <xdr:colOff>104775</xdr:colOff>
          <xdr:row>81</xdr:row>
          <xdr:rowOff>171450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38411174224\Desktop\Desktop%202025\PJTS%20TTSpordi%202025%20P&#228;A%20projekt\Naelikud.pdf"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38411174224\Desktop\Desktop%202025\PJTS%20TTSpordi%202025%20P&#228;A%20projekt\S&#228;rgid.pdf"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file:///C:\Users\38411174224\Desktop\Desktop%202025\PJTS%20TTSpordi%202025%20P&#228;A%20projekt\Kibestra.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Exch.Document.DC">
    <oleItems>
      <oleItem name="'" advise="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Exch.Document.DC">
    <oleItems>
      <oleItem name="'" advise="1" preferPic="1"/>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AcroExch.Document.DC">
    <oleItems>
      <oleItem name="'" advise="1" preferPic="1"/>
    </oleItems>
  </oleLin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3.emf"/><Relationship Id="rId5" Type="http://schemas.openxmlformats.org/officeDocument/2006/relationships/image" Target="../media/image2.emf"/><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J69"/>
  <sheetViews>
    <sheetView tabSelected="1" zoomScale="115" zoomScaleNormal="115" workbookViewId="0">
      <selection activeCell="C1" sqref="C1"/>
    </sheetView>
  </sheetViews>
  <sheetFormatPr defaultColWidth="8.85546875" defaultRowHeight="15" x14ac:dyDescent="0.25"/>
  <cols>
    <col min="1" max="1" width="21.42578125" style="41" customWidth="1"/>
    <col min="2" max="2" width="29.7109375" style="41" customWidth="1"/>
    <col min="3" max="3" width="30.85546875" style="41" customWidth="1"/>
    <col min="4" max="4" width="17.7109375" style="41" customWidth="1"/>
    <col min="5" max="5" width="19.28515625" style="41" customWidth="1"/>
    <col min="6" max="6" width="29.85546875" style="41" customWidth="1"/>
    <col min="7" max="9" width="8.85546875" style="41"/>
    <col min="10" max="10" width="12.28515625" style="41" bestFit="1" customWidth="1"/>
    <col min="11" max="16384" width="8.85546875" style="41"/>
  </cols>
  <sheetData>
    <row r="1" spans="1:4" ht="17.45" x14ac:dyDescent="0.25">
      <c r="A1" s="56" t="s">
        <v>47</v>
      </c>
    </row>
    <row r="3" spans="1:4" s="42" customFormat="1" ht="18.75" x14ac:dyDescent="0.3">
      <c r="A3" s="55" t="s">
        <v>0</v>
      </c>
    </row>
    <row r="4" spans="1:4" s="42" customFormat="1" ht="19.5" thickBot="1" x14ac:dyDescent="0.35">
      <c r="A4" s="55"/>
    </row>
    <row r="5" spans="1:4" ht="16.5" thickBot="1" x14ac:dyDescent="0.3">
      <c r="A5" s="13" t="s">
        <v>1</v>
      </c>
      <c r="B5" s="90" t="s">
        <v>51</v>
      </c>
      <c r="C5" s="91"/>
      <c r="D5" s="43"/>
    </row>
    <row r="6" spans="1:4" ht="16.5" thickBot="1" x14ac:dyDescent="0.3">
      <c r="A6" s="14" t="s">
        <v>2</v>
      </c>
      <c r="B6" s="90" t="s">
        <v>52</v>
      </c>
      <c r="C6" s="91"/>
      <c r="D6" s="43"/>
    </row>
    <row r="7" spans="1:4" ht="16.5" thickBot="1" x14ac:dyDescent="0.3">
      <c r="A7" s="15" t="s">
        <v>3</v>
      </c>
      <c r="B7" s="90" t="s">
        <v>53</v>
      </c>
      <c r="C7" s="91"/>
      <c r="D7" s="43"/>
    </row>
    <row r="8" spans="1:4" ht="16.5" thickBot="1" x14ac:dyDescent="0.3">
      <c r="A8" s="14" t="s">
        <v>4</v>
      </c>
      <c r="B8" s="90" t="s">
        <v>54</v>
      </c>
      <c r="C8" s="91"/>
      <c r="D8" s="43"/>
    </row>
    <row r="9" spans="1:4" ht="32.25" thickBot="1" x14ac:dyDescent="0.3">
      <c r="A9" s="14" t="s">
        <v>5</v>
      </c>
      <c r="B9" s="90" t="s">
        <v>55</v>
      </c>
      <c r="C9" s="91"/>
      <c r="D9" s="43"/>
    </row>
    <row r="10" spans="1:4" ht="23.45" customHeight="1" thickBot="1" x14ac:dyDescent="0.3">
      <c r="A10" s="14" t="s">
        <v>6</v>
      </c>
      <c r="B10" s="92">
        <v>3140</v>
      </c>
      <c r="C10" s="93"/>
      <c r="D10" s="43"/>
    </row>
    <row r="11" spans="1:4" ht="35.450000000000003" customHeight="1" thickBot="1" x14ac:dyDescent="0.3">
      <c r="A11" s="15" t="s">
        <v>7</v>
      </c>
      <c r="B11" s="98" t="s">
        <v>56</v>
      </c>
      <c r="C11" s="99"/>
      <c r="D11" s="43"/>
    </row>
    <row r="12" spans="1:4" ht="15.6" x14ac:dyDescent="0.3">
      <c r="A12" s="44"/>
      <c r="B12" s="45"/>
      <c r="C12" s="45"/>
      <c r="D12" s="45"/>
    </row>
    <row r="13" spans="1:4" ht="16.5" thickBot="1" x14ac:dyDescent="0.3">
      <c r="A13" s="3" t="s">
        <v>49</v>
      </c>
      <c r="B13" s="45"/>
      <c r="C13" s="45"/>
      <c r="D13" s="45"/>
    </row>
    <row r="14" spans="1:4" ht="15.75" x14ac:dyDescent="0.25">
      <c r="A14" s="94"/>
      <c r="B14" s="96" t="s">
        <v>8</v>
      </c>
      <c r="C14" s="96" t="s">
        <v>9</v>
      </c>
      <c r="D14" s="45"/>
    </row>
    <row r="15" spans="1:4" ht="16.5" thickBot="1" x14ac:dyDescent="0.3">
      <c r="A15" s="95"/>
      <c r="B15" s="97"/>
      <c r="C15" s="97"/>
      <c r="D15" s="45"/>
    </row>
    <row r="16" spans="1:4" ht="198" customHeight="1" thickBot="1" x14ac:dyDescent="0.3">
      <c r="A16" s="17" t="s">
        <v>10</v>
      </c>
      <c r="B16" s="16" t="s">
        <v>57</v>
      </c>
      <c r="C16" s="16" t="s">
        <v>58</v>
      </c>
      <c r="D16" s="45"/>
    </row>
    <row r="17" spans="1:5" ht="142.5" customHeight="1" thickBot="1" x14ac:dyDescent="0.3">
      <c r="A17" s="87" t="s">
        <v>11</v>
      </c>
      <c r="B17" s="88" t="s">
        <v>68</v>
      </c>
      <c r="C17" s="89" t="s">
        <v>69</v>
      </c>
      <c r="D17" s="45"/>
    </row>
    <row r="18" spans="1:5" ht="25.9" customHeight="1" thickBot="1" x14ac:dyDescent="0.3">
      <c r="A18" s="29" t="s">
        <v>12</v>
      </c>
      <c r="B18" s="30">
        <v>20</v>
      </c>
      <c r="C18" s="31">
        <v>20</v>
      </c>
      <c r="D18" s="45"/>
    </row>
    <row r="19" spans="1:5" ht="15.75" x14ac:dyDescent="0.25">
      <c r="A19" s="45"/>
      <c r="B19" s="45"/>
      <c r="C19" s="45"/>
      <c r="D19" s="45"/>
    </row>
    <row r="20" spans="1:5" ht="16.5" thickBot="1" x14ac:dyDescent="0.3">
      <c r="A20" s="3" t="s">
        <v>13</v>
      </c>
      <c r="B20" s="45"/>
      <c r="C20" s="45"/>
      <c r="D20" s="45"/>
    </row>
    <row r="21" spans="1:5" ht="16.5" thickBot="1" x14ac:dyDescent="0.3">
      <c r="A21" s="18" t="s">
        <v>14</v>
      </c>
      <c r="B21" s="28">
        <v>20</v>
      </c>
      <c r="C21" s="45"/>
      <c r="D21" s="45"/>
    </row>
    <row r="22" spans="1:5" ht="16.5" thickBot="1" x14ac:dyDescent="0.3">
      <c r="A22" s="26" t="s">
        <v>15</v>
      </c>
      <c r="B22" s="86" t="s">
        <v>64</v>
      </c>
      <c r="C22" s="45"/>
      <c r="D22" s="45"/>
    </row>
    <row r="23" spans="1:5" ht="16.5" thickBot="1" x14ac:dyDescent="0.3">
      <c r="A23" s="19" t="s">
        <v>16</v>
      </c>
      <c r="B23" s="80" t="s">
        <v>71</v>
      </c>
      <c r="C23" s="45"/>
      <c r="D23" s="45"/>
    </row>
    <row r="24" spans="1:5" ht="48" thickBot="1" x14ac:dyDescent="0.3">
      <c r="A24" s="22" t="s">
        <v>46</v>
      </c>
      <c r="B24" s="27" t="s">
        <v>65</v>
      </c>
      <c r="C24" s="45"/>
      <c r="D24" s="45"/>
    </row>
    <row r="25" spans="1:5" ht="15.75" x14ac:dyDescent="0.25">
      <c r="A25" s="45"/>
      <c r="B25" s="45"/>
      <c r="C25" s="45"/>
      <c r="D25" s="45"/>
    </row>
    <row r="26" spans="1:5" ht="15.75" x14ac:dyDescent="0.25">
      <c r="A26" s="10"/>
      <c r="B26" s="10"/>
      <c r="C26" s="10"/>
      <c r="D26" s="10"/>
      <c r="E26" s="46"/>
    </row>
    <row r="27" spans="1:5" ht="16.5" thickBot="1" x14ac:dyDescent="0.3">
      <c r="A27" s="4" t="s">
        <v>17</v>
      </c>
      <c r="B27" s="47"/>
      <c r="C27" s="47"/>
      <c r="D27" s="47"/>
    </row>
    <row r="28" spans="1:5" ht="75" customHeight="1" thickBot="1" x14ac:dyDescent="0.3">
      <c r="A28" s="21" t="s">
        <v>45</v>
      </c>
      <c r="B28" s="104" t="s">
        <v>66</v>
      </c>
      <c r="C28" s="105"/>
      <c r="D28" s="106"/>
    </row>
    <row r="29" spans="1:5" ht="70.150000000000006" customHeight="1" x14ac:dyDescent="0.25">
      <c r="A29" s="22" t="s">
        <v>18</v>
      </c>
      <c r="B29" s="107" t="s">
        <v>67</v>
      </c>
      <c r="C29" s="108"/>
      <c r="D29" s="109"/>
    </row>
    <row r="31" spans="1:5" ht="16.5" thickBot="1" x14ac:dyDescent="0.3">
      <c r="A31" s="2" t="s">
        <v>19</v>
      </c>
      <c r="B31" s="45"/>
      <c r="C31" s="45"/>
      <c r="D31" s="45"/>
      <c r="E31" s="45"/>
    </row>
    <row r="32" spans="1:5" s="48" customFormat="1" ht="32.25" thickBot="1" x14ac:dyDescent="0.3">
      <c r="A32" s="38" t="s">
        <v>20</v>
      </c>
      <c r="B32" s="8" t="s">
        <v>21</v>
      </c>
      <c r="C32" s="8" t="s">
        <v>22</v>
      </c>
      <c r="D32" s="8" t="s">
        <v>23</v>
      </c>
      <c r="E32" s="9" t="s">
        <v>24</v>
      </c>
    </row>
    <row r="33" spans="1:10" ht="48" thickBot="1" x14ac:dyDescent="0.3">
      <c r="A33" s="20" t="s">
        <v>38</v>
      </c>
      <c r="B33" s="20" t="s">
        <v>53</v>
      </c>
      <c r="C33" s="20" t="s">
        <v>56</v>
      </c>
      <c r="D33" s="20" t="s">
        <v>63</v>
      </c>
      <c r="E33" s="20">
        <v>59004694</v>
      </c>
    </row>
    <row r="34" spans="1:10" ht="16.5" thickBot="1" x14ac:dyDescent="0.3">
      <c r="A34" s="20" t="s">
        <v>39</v>
      </c>
      <c r="B34" s="20"/>
      <c r="C34" s="20"/>
      <c r="D34" s="20"/>
      <c r="E34" s="20"/>
    </row>
    <row r="35" spans="1:10" s="49" customFormat="1" ht="16.5" thickBot="1" x14ac:dyDescent="0.3">
      <c r="A35" s="32" t="s">
        <v>40</v>
      </c>
      <c r="B35" s="33"/>
      <c r="C35" s="33"/>
      <c r="D35" s="33"/>
      <c r="E35" s="34"/>
    </row>
    <row r="36" spans="1:10" ht="16.5" thickBot="1" x14ac:dyDescent="0.3">
      <c r="A36" s="35" t="s">
        <v>41</v>
      </c>
      <c r="B36" s="36"/>
      <c r="C36" s="36"/>
      <c r="D36" s="36"/>
      <c r="E36" s="37"/>
    </row>
    <row r="37" spans="1:10" ht="15.75" x14ac:dyDescent="0.25">
      <c r="A37" s="10"/>
      <c r="B37" s="10"/>
      <c r="C37" s="10"/>
      <c r="D37" s="10"/>
      <c r="E37" s="10"/>
    </row>
    <row r="38" spans="1:10" ht="16.5" thickBot="1" x14ac:dyDescent="0.3">
      <c r="A38" s="3" t="s">
        <v>25</v>
      </c>
      <c r="B38" s="45"/>
      <c r="C38" s="45"/>
      <c r="D38" s="45"/>
      <c r="E38" s="45"/>
    </row>
    <row r="39" spans="1:10" ht="16.5" thickBot="1" x14ac:dyDescent="0.3">
      <c r="A39" s="21" t="s">
        <v>20</v>
      </c>
      <c r="B39" s="39" t="s">
        <v>26</v>
      </c>
      <c r="C39" s="39" t="s">
        <v>27</v>
      </c>
      <c r="D39" s="40" t="s">
        <v>28</v>
      </c>
      <c r="E39" s="45"/>
    </row>
    <row r="40" spans="1:10" ht="16.5" thickBot="1" x14ac:dyDescent="0.3">
      <c r="A40" s="77"/>
      <c r="B40" s="78"/>
      <c r="C40" s="78"/>
      <c r="D40" s="79"/>
      <c r="E40" s="45"/>
    </row>
    <row r="42" spans="1:10" ht="16.5" thickBot="1" x14ac:dyDescent="0.3">
      <c r="A42" s="2" t="s">
        <v>50</v>
      </c>
    </row>
    <row r="43" spans="1:10" s="61" customFormat="1" ht="64.900000000000006" customHeight="1" thickBot="1" x14ac:dyDescent="0.3">
      <c r="A43" s="57" t="s">
        <v>29</v>
      </c>
      <c r="B43" s="58" t="s">
        <v>30</v>
      </c>
      <c r="C43" s="58" t="s">
        <v>44</v>
      </c>
      <c r="D43" s="59" t="s">
        <v>43</v>
      </c>
      <c r="E43" s="58" t="s">
        <v>42</v>
      </c>
      <c r="F43" s="60" t="s">
        <v>37</v>
      </c>
    </row>
    <row r="44" spans="1:10" ht="15.75" thickBot="1" x14ac:dyDescent="0.3">
      <c r="A44" s="5">
        <v>1</v>
      </c>
      <c r="B44" s="6">
        <v>45875</v>
      </c>
      <c r="C44" s="5" t="s">
        <v>59</v>
      </c>
      <c r="D44" s="23">
        <v>1642.75</v>
      </c>
      <c r="E44" s="23">
        <v>71.400000000000006</v>
      </c>
      <c r="F44" s="83"/>
      <c r="H44" s="85"/>
      <c r="J44" s="81"/>
    </row>
    <row r="45" spans="1:10" ht="15.75" thickBot="1" x14ac:dyDescent="0.3">
      <c r="A45" s="5">
        <v>2</v>
      </c>
      <c r="B45" s="6">
        <v>45824</v>
      </c>
      <c r="C45" s="5" t="s">
        <v>60</v>
      </c>
      <c r="D45" s="23">
        <v>741.83</v>
      </c>
      <c r="E45" s="23">
        <v>37.99</v>
      </c>
      <c r="F45" s="84"/>
    </row>
    <row r="46" spans="1:10" ht="15.75" thickBot="1" x14ac:dyDescent="0.3">
      <c r="A46" s="5">
        <v>3</v>
      </c>
      <c r="B46" s="6">
        <v>45824</v>
      </c>
      <c r="C46" s="5" t="s">
        <v>61</v>
      </c>
      <c r="D46" s="23">
        <v>755.42</v>
      </c>
      <c r="E46" s="23">
        <v>88.58</v>
      </c>
      <c r="F46" s="82"/>
    </row>
    <row r="47" spans="1:10" ht="15.75" thickBot="1" x14ac:dyDescent="0.3">
      <c r="A47" s="5">
        <v>4</v>
      </c>
      <c r="B47" s="6"/>
      <c r="C47" s="5"/>
      <c r="D47" s="23"/>
      <c r="E47" s="23"/>
      <c r="F47" s="82"/>
    </row>
    <row r="48" spans="1:10" ht="15.75" thickBot="1" x14ac:dyDescent="0.3">
      <c r="A48" s="5">
        <v>5</v>
      </c>
      <c r="B48" s="6"/>
      <c r="C48" s="5"/>
      <c r="D48" s="24"/>
      <c r="E48" s="23"/>
      <c r="F48" s="52"/>
    </row>
    <row r="49" spans="1:6" ht="15.75" thickBot="1" x14ac:dyDescent="0.3">
      <c r="A49" s="5">
        <v>6</v>
      </c>
      <c r="B49" s="6"/>
      <c r="C49" s="5"/>
      <c r="D49" s="24"/>
      <c r="E49" s="23"/>
      <c r="F49" s="50"/>
    </row>
    <row r="50" spans="1:6" ht="15.75" thickBot="1" x14ac:dyDescent="0.3">
      <c r="A50" s="5">
        <v>7</v>
      </c>
      <c r="B50" s="6"/>
      <c r="C50" s="5"/>
      <c r="D50" s="24"/>
      <c r="E50" s="23"/>
      <c r="F50" s="51"/>
    </row>
    <row r="51" spans="1:6" ht="15.75" thickBot="1" x14ac:dyDescent="0.3">
      <c r="A51" s="5">
        <v>8</v>
      </c>
      <c r="B51" s="6"/>
      <c r="C51" s="5"/>
      <c r="D51" s="24"/>
      <c r="E51" s="23"/>
      <c r="F51" s="50"/>
    </row>
    <row r="52" spans="1:6" ht="15.75" thickBot="1" x14ac:dyDescent="0.3">
      <c r="A52" s="5">
        <v>9</v>
      </c>
      <c r="B52" s="6"/>
      <c r="C52" s="5"/>
      <c r="D52" s="24"/>
      <c r="E52" s="23"/>
      <c r="F52" s="51"/>
    </row>
    <row r="53" spans="1:6" ht="15.75" thickBot="1" x14ac:dyDescent="0.3">
      <c r="A53" s="5">
        <v>10</v>
      </c>
      <c r="B53" s="6"/>
      <c r="C53" s="5"/>
      <c r="D53" s="24"/>
      <c r="E53" s="23"/>
      <c r="F53" s="50"/>
    </row>
    <row r="54" spans="1:6" ht="15.75" thickBot="1" x14ac:dyDescent="0.3">
      <c r="A54" s="5">
        <v>11</v>
      </c>
      <c r="B54" s="6"/>
      <c r="C54" s="5"/>
      <c r="D54" s="24"/>
      <c r="E54" s="23"/>
      <c r="F54" s="51"/>
    </row>
    <row r="55" spans="1:6" ht="15.75" thickBot="1" x14ac:dyDescent="0.3">
      <c r="A55" s="7">
        <v>12</v>
      </c>
      <c r="B55" s="62"/>
      <c r="C55" s="7"/>
      <c r="D55" s="63"/>
      <c r="E55" s="64"/>
      <c r="F55" s="51"/>
    </row>
    <row r="56" spans="1:6" ht="15.75" thickBot="1" x14ac:dyDescent="0.3">
      <c r="A56" s="66">
        <v>13</v>
      </c>
      <c r="B56" s="67"/>
      <c r="C56" s="68"/>
      <c r="D56" s="69"/>
      <c r="E56" s="70"/>
      <c r="F56" s="53"/>
    </row>
    <row r="57" spans="1:6" ht="15.75" thickBot="1" x14ac:dyDescent="0.3">
      <c r="A57" s="71">
        <v>14</v>
      </c>
      <c r="B57" s="5"/>
      <c r="C57" s="5"/>
      <c r="D57" s="25"/>
      <c r="E57" s="72"/>
      <c r="F57" s="53"/>
    </row>
    <row r="58" spans="1:6" ht="15.75" thickBot="1" x14ac:dyDescent="0.3">
      <c r="A58" s="73">
        <v>15</v>
      </c>
      <c r="B58" s="74"/>
      <c r="C58" s="74"/>
      <c r="D58" s="75"/>
      <c r="E58" s="76"/>
      <c r="F58" s="53"/>
    </row>
    <row r="59" spans="1:6" ht="16.5" customHeight="1" x14ac:dyDescent="0.25">
      <c r="A59" s="65" t="s">
        <v>31</v>
      </c>
      <c r="B59" s="65"/>
    </row>
    <row r="60" spans="1:6" ht="15.75" thickBot="1" x14ac:dyDescent="0.3">
      <c r="A60" s="41" t="s">
        <v>62</v>
      </c>
    </row>
    <row r="61" spans="1:6" ht="48" thickBot="1" x14ac:dyDescent="0.3">
      <c r="C61" s="11" t="s">
        <v>32</v>
      </c>
      <c r="D61" s="12" t="s">
        <v>33</v>
      </c>
      <c r="E61" s="12" t="s">
        <v>34</v>
      </c>
    </row>
    <row r="62" spans="1:6" x14ac:dyDescent="0.25">
      <c r="C62" s="102">
        <f>E62+D62</f>
        <v>3337.9700000000003</v>
      </c>
      <c r="D62" s="100">
        <f>SUM(D44:D58)</f>
        <v>3140</v>
      </c>
      <c r="E62" s="102">
        <f>SUM(E44:E58)</f>
        <v>197.97000000000003</v>
      </c>
    </row>
    <row r="63" spans="1:6" ht="15.75" thickBot="1" x14ac:dyDescent="0.3">
      <c r="C63" s="103"/>
      <c r="D63" s="101"/>
      <c r="E63" s="103"/>
    </row>
    <row r="65" spans="1:3" ht="14.45" customHeight="1" x14ac:dyDescent="0.25">
      <c r="A65" s="110" t="s">
        <v>48</v>
      </c>
      <c r="B65" s="110"/>
      <c r="C65" s="41" t="s">
        <v>70</v>
      </c>
    </row>
    <row r="67" spans="1:3" x14ac:dyDescent="0.25">
      <c r="A67" s="1" t="s">
        <v>35</v>
      </c>
    </row>
    <row r="69" spans="1:3" x14ac:dyDescent="0.25">
      <c r="A69" s="54" t="s">
        <v>36</v>
      </c>
      <c r="B69" s="54"/>
    </row>
  </sheetData>
  <mergeCells count="16">
    <mergeCell ref="E62:E63"/>
    <mergeCell ref="C62:C63"/>
    <mergeCell ref="B28:D28"/>
    <mergeCell ref="B29:D29"/>
    <mergeCell ref="A65:B65"/>
    <mergeCell ref="A14:A15"/>
    <mergeCell ref="B14:B15"/>
    <mergeCell ref="C14:C15"/>
    <mergeCell ref="B11:C11"/>
    <mergeCell ref="D62:D63"/>
    <mergeCell ref="B8:C8"/>
    <mergeCell ref="B9:C9"/>
    <mergeCell ref="B10:C10"/>
    <mergeCell ref="B5:C5"/>
    <mergeCell ref="B6:C6"/>
    <mergeCell ref="B7:C7"/>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link="[1]!''''" oleUpdate="OLEUPDATE_ALWAYS" shapeId="1030">
          <objectPr defaultSize="0" dde="1" r:id="rId4">
            <anchor moveWithCells="1">
              <from>
                <xdr:col>5</xdr:col>
                <xdr:colOff>0</xdr:colOff>
                <xdr:row>45</xdr:row>
                <xdr:rowOff>0</xdr:rowOff>
              </from>
              <to>
                <xdr:col>11</xdr:col>
                <xdr:colOff>485775</xdr:colOff>
                <xdr:row>84</xdr:row>
                <xdr:rowOff>0</xdr:rowOff>
              </to>
            </anchor>
          </objectPr>
        </oleObject>
      </mc:Choice>
      <mc:Fallback>
        <oleObject link="[1]!''''" oleUpdate="OLEUPDATE_ALWAYS" shapeId="1030"/>
      </mc:Fallback>
    </mc:AlternateContent>
    <mc:AlternateContent xmlns:mc="http://schemas.openxmlformats.org/markup-compatibility/2006">
      <mc:Choice Requires="x14">
        <oleObject link="[2]!''''" oleUpdate="OLEUPDATE_ALWAYS" shapeId="1031">
          <objectPr defaultSize="0" dde="1" r:id="rId5">
            <anchor moveWithCells="1">
              <from>
                <xdr:col>5</xdr:col>
                <xdr:colOff>685800</xdr:colOff>
                <xdr:row>44</xdr:row>
                <xdr:rowOff>9525</xdr:rowOff>
              </from>
              <to>
                <xdr:col>12</xdr:col>
                <xdr:colOff>581025</xdr:colOff>
                <xdr:row>83</xdr:row>
                <xdr:rowOff>0</xdr:rowOff>
              </to>
            </anchor>
          </objectPr>
        </oleObject>
      </mc:Choice>
      <mc:Fallback>
        <oleObject link="[2]!''''" oleUpdate="OLEUPDATE_ALWAYS" shapeId="1031"/>
      </mc:Fallback>
    </mc:AlternateContent>
    <mc:AlternateContent xmlns:mc="http://schemas.openxmlformats.org/markup-compatibility/2006">
      <mc:Choice Requires="x14">
        <oleObject link="[3]!''''" oleUpdate="OLEUPDATE_ALWAYS" shapeId="1032">
          <objectPr defaultSize="0" dde="1" r:id="rId6">
            <anchor moveWithCells="1">
              <from>
                <xdr:col>5</xdr:col>
                <xdr:colOff>1381125</xdr:colOff>
                <xdr:row>43</xdr:row>
                <xdr:rowOff>0</xdr:rowOff>
              </from>
              <to>
                <xdr:col>14</xdr:col>
                <xdr:colOff>104775</xdr:colOff>
                <xdr:row>81</xdr:row>
                <xdr:rowOff>171450</xdr:rowOff>
              </to>
            </anchor>
          </objectPr>
        </oleObject>
      </mc:Choice>
      <mc:Fallback>
        <oleObject link="[3]!''''" oleUpdate="OLEUPDATE_ALWAYS" shapeId="103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Andro Oviir</cp:lastModifiedBy>
  <cp:lastPrinted>2023-01-13T07:13:19Z</cp:lastPrinted>
  <dcterms:created xsi:type="dcterms:W3CDTF">2023-01-13T07:12:02Z</dcterms:created>
  <dcterms:modified xsi:type="dcterms:W3CDTF">2025-11-30T12:09:36Z</dcterms:modified>
</cp:coreProperties>
</file>